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hmal\Desktop\Расчет по областям для портала\UDO\"/>
    </mc:Choice>
  </mc:AlternateContent>
  <xr:revisionPtr revIDLastSave="0" documentId="8_{0226FCCD-FD6D-49DE-8542-925502A883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итебская" sheetId="1" r:id="rId1"/>
  </sheets>
  <definedNames>
    <definedName name="_______A65550">#REF!</definedName>
    <definedName name="______A65550">#REF!</definedName>
    <definedName name="_____A65550">#REF!</definedName>
    <definedName name="_____KZ2008">#REF!</definedName>
    <definedName name="_____KZ2009">#REF!</definedName>
    <definedName name="____A65550">#REF!</definedName>
    <definedName name="____KZ2008">#REF!</definedName>
    <definedName name="____KZ2009">#REF!</definedName>
    <definedName name="___A65550">#REF!</definedName>
    <definedName name="___KZ2008">#REF!</definedName>
    <definedName name="___KZ2009">#REF!</definedName>
    <definedName name="__A65550">#REF!</definedName>
    <definedName name="__KZ2008">#REF!</definedName>
    <definedName name="__KZ2009">#REF!</definedName>
    <definedName name="_A65550">#REF!</definedName>
    <definedName name="_KZ2008">#REF!</definedName>
    <definedName name="_KZ2009">#REF!</definedName>
    <definedName name="All_m_s">#REF!</definedName>
    <definedName name="All_s">#REF!</definedName>
    <definedName name="gp_b15">#REF!</definedName>
    <definedName name="gp_b16">#REF!</definedName>
    <definedName name="gp_b17">#REF!</definedName>
    <definedName name="gp_b3">#REF!</definedName>
    <definedName name="gp_b4">#REF!</definedName>
    <definedName name="gp_b5">#REF!</definedName>
    <definedName name="gp_b6">#REF!</definedName>
    <definedName name="gp_b7">#REF!</definedName>
    <definedName name="gp_gm15">#REF!</definedName>
    <definedName name="gp_gm16">#REF!</definedName>
    <definedName name="gp_gm17">#REF!</definedName>
    <definedName name="gp_gm3">#REF!</definedName>
    <definedName name="gp_gm4">#REF!</definedName>
    <definedName name="gp_gm5">#REF!</definedName>
    <definedName name="gp_gm6">#REF!</definedName>
    <definedName name="gp_gm7">#REF!</definedName>
    <definedName name="gp_gr15">#REF!</definedName>
    <definedName name="gp_gr16">#REF!</definedName>
    <definedName name="gp_gr17">#REF!</definedName>
    <definedName name="gp_gr3">#REF!</definedName>
    <definedName name="gp_gr4">#REF!</definedName>
    <definedName name="gp_gr5">#REF!</definedName>
    <definedName name="gp_gr6">#REF!</definedName>
    <definedName name="gp_gr7">#REF!</definedName>
    <definedName name="gp_m15">#REF!</definedName>
    <definedName name="gp_m16">#REF!</definedName>
    <definedName name="gp_m17">#REF!</definedName>
    <definedName name="gp_m3">#REF!</definedName>
    <definedName name="gp_m4">#REF!</definedName>
    <definedName name="gp_m5">#REF!</definedName>
    <definedName name="gp_m6">#REF!</definedName>
    <definedName name="gp_m7">#REF!</definedName>
    <definedName name="gp_me15">#REF!</definedName>
    <definedName name="gp_me16">#REF!</definedName>
    <definedName name="gp_me17">#REF!</definedName>
    <definedName name="gp_me3">#REF!</definedName>
    <definedName name="gp_me4">#REF!</definedName>
    <definedName name="gp_me5">#REF!</definedName>
    <definedName name="gp_me6">#REF!</definedName>
    <definedName name="gp_me7">#REF!</definedName>
    <definedName name="gp_mi10">#REF!</definedName>
    <definedName name="gp_mi15">#REF!</definedName>
    <definedName name="gp_mi16">#REF!</definedName>
    <definedName name="gp_mi17">#REF!</definedName>
    <definedName name="gp_mi3">#REF!</definedName>
    <definedName name="gp_mi4">#REF!</definedName>
    <definedName name="gp_mi5">#REF!</definedName>
    <definedName name="gp_mi6">#REF!</definedName>
    <definedName name="gp_mi7">#REF!</definedName>
    <definedName name="gp_mo15">#REF!</definedName>
    <definedName name="gp_mo16">#REF!</definedName>
    <definedName name="gp_mo17">#REF!</definedName>
    <definedName name="gp_mo3">#REF!</definedName>
    <definedName name="gp_mo4">#REF!</definedName>
    <definedName name="gp_mo5">#REF!</definedName>
    <definedName name="gp_mo6">#REF!</definedName>
    <definedName name="gp_mo7">#REF!</definedName>
    <definedName name="gp_v15">#REF!</definedName>
    <definedName name="gp_v16">#REF!</definedName>
    <definedName name="gp_v17">#REF!</definedName>
    <definedName name="gp_v3">#REF!</definedName>
    <definedName name="gp_v4">#REF!</definedName>
    <definedName name="gp_v5">#REF!</definedName>
    <definedName name="gp_v6">#REF!</definedName>
    <definedName name="gp_v7">#REF!</definedName>
    <definedName name="KL_2008">#REF!</definedName>
    <definedName name="kr_b3">#REF!</definedName>
    <definedName name="kr_b4">#REF!</definedName>
    <definedName name="kr_b5">#REF!</definedName>
    <definedName name="kr_b6">#REF!</definedName>
    <definedName name="kr_b7">#REF!</definedName>
    <definedName name="kr_b9">#REF!</definedName>
    <definedName name="kr_gm3">#REF!</definedName>
    <definedName name="kr_gm4">#REF!</definedName>
    <definedName name="kr_gm5">#REF!</definedName>
    <definedName name="kr_gm6">#REF!</definedName>
    <definedName name="kr_gm7">#REF!</definedName>
    <definedName name="kr_gm9">#REF!</definedName>
    <definedName name="kr_gr3">#REF!</definedName>
    <definedName name="kr_gr4">#REF!</definedName>
    <definedName name="kr_gr5">#REF!</definedName>
    <definedName name="kr_gr6">#REF!</definedName>
    <definedName name="kr_gr7">#REF!</definedName>
    <definedName name="kr_gr9">#REF!</definedName>
    <definedName name="kr_m3">#REF!</definedName>
    <definedName name="kr_m4">#REF!</definedName>
    <definedName name="kr_m5">#REF!</definedName>
    <definedName name="kr_m6">#REF!</definedName>
    <definedName name="kr_m7">#REF!</definedName>
    <definedName name="kr_m9">#REF!</definedName>
    <definedName name="kr_me3">#REF!</definedName>
    <definedName name="kr_me4">#REF!</definedName>
    <definedName name="kr_me5">#REF!</definedName>
    <definedName name="kr_me6">#REF!</definedName>
    <definedName name="kr_me7">#REF!</definedName>
    <definedName name="kr_me9">#REF!</definedName>
    <definedName name="kr_mi3">#REF!</definedName>
    <definedName name="kr_mi4">#REF!</definedName>
    <definedName name="kr_mi5">#REF!</definedName>
    <definedName name="kr_mi6">#REF!</definedName>
    <definedName name="kr_mi7">#REF!</definedName>
    <definedName name="kr_mi9">#REF!</definedName>
    <definedName name="kr_mo3">#REF!</definedName>
    <definedName name="kr_mo4">#REF!</definedName>
    <definedName name="kr_mo5">#REF!</definedName>
    <definedName name="kr_mo6">#REF!</definedName>
    <definedName name="kr_mo7">#REF!</definedName>
    <definedName name="kr_mo9">#REF!</definedName>
    <definedName name="kr_v3">#REF!</definedName>
    <definedName name="kr_v4">#REF!</definedName>
    <definedName name="kr_v5">#REF!</definedName>
    <definedName name="kr_v6">#REF!</definedName>
    <definedName name="kr_v7">#REF!</definedName>
    <definedName name="kr_v9">#REF!</definedName>
    <definedName name="ks_b3">#REF!</definedName>
    <definedName name="ks_b4">#REF!</definedName>
    <definedName name="ks_b5">#REF!</definedName>
    <definedName name="ks_b6">#REF!</definedName>
    <definedName name="ks_b7">#REF!</definedName>
    <definedName name="ks_b9">#REF!</definedName>
    <definedName name="ks_gm3">#REF!</definedName>
    <definedName name="ks_gm4">#REF!</definedName>
    <definedName name="ks_gm5">#REF!</definedName>
    <definedName name="ks_gm6">#REF!</definedName>
    <definedName name="ks_gm7">#REF!</definedName>
    <definedName name="ks_gm9">#REF!</definedName>
    <definedName name="ks_gr3">#REF!</definedName>
    <definedName name="ks_gr4">#REF!</definedName>
    <definedName name="ks_gr5">#REF!</definedName>
    <definedName name="ks_gr6">#REF!</definedName>
    <definedName name="ks_gr7">#REF!</definedName>
    <definedName name="ks_gr9">#REF!</definedName>
    <definedName name="ks_m3">#REF!</definedName>
    <definedName name="ks_m4">#REF!</definedName>
    <definedName name="ks_m5">#REF!</definedName>
    <definedName name="ks_m6">#REF!</definedName>
    <definedName name="ks_m7">#REF!</definedName>
    <definedName name="ks_m9">#REF!</definedName>
    <definedName name="ks_me3">#REF!</definedName>
    <definedName name="ks_me4">#REF!</definedName>
    <definedName name="ks_me5">#REF!</definedName>
    <definedName name="ks_me6">#REF!</definedName>
    <definedName name="ks_me7">#REF!</definedName>
    <definedName name="ks_me9">#REF!</definedName>
    <definedName name="ks_mi3">#REF!</definedName>
    <definedName name="ks_mi4">#REF!</definedName>
    <definedName name="ks_mi5">#REF!</definedName>
    <definedName name="ks_mi6">#REF!</definedName>
    <definedName name="ks_mi7">#REF!</definedName>
    <definedName name="ks_mi9">#REF!</definedName>
    <definedName name="ks_mo3">#REF!</definedName>
    <definedName name="ks_mo4">#REF!</definedName>
    <definedName name="ks_mo5">#REF!</definedName>
    <definedName name="ks_mo6">#REF!</definedName>
    <definedName name="ks_mo7">#REF!</definedName>
    <definedName name="ks_mo9">#REF!</definedName>
    <definedName name="ks_v3">#REF!</definedName>
    <definedName name="ks_v4">#REF!</definedName>
    <definedName name="ks_v5">#REF!</definedName>
    <definedName name="ks_v6">#REF!</definedName>
    <definedName name="ks_v7">#REF!</definedName>
    <definedName name="ks_v9">#REF!</definedName>
    <definedName name="KZ_2007">#REF!</definedName>
    <definedName name="KZ_2008">#REF!</definedName>
    <definedName name="obl_mul">#REF!</definedName>
    <definedName name="pay_">#REF!</definedName>
    <definedName name="pay_per">#REF!</definedName>
    <definedName name="paytime">#REF!</definedName>
    <definedName name="po_b3">#REF!</definedName>
    <definedName name="po_b4">#REF!</definedName>
    <definedName name="po_b5">#REF!</definedName>
    <definedName name="po_b6">#REF!</definedName>
    <definedName name="po_b7">#REF!</definedName>
    <definedName name="po_b9">#REF!</definedName>
    <definedName name="po_gm3">#REF!</definedName>
    <definedName name="po_gm4">#REF!</definedName>
    <definedName name="po_gm5">#REF!</definedName>
    <definedName name="po_gm6">#REF!</definedName>
    <definedName name="po_gm7">#REF!</definedName>
    <definedName name="po_gm9">#REF!</definedName>
    <definedName name="po_gr3">#REF!</definedName>
    <definedName name="po_gr4">#REF!</definedName>
    <definedName name="po_gr5">#REF!</definedName>
    <definedName name="po_gr6">#REF!</definedName>
    <definedName name="po_gr7">#REF!</definedName>
    <definedName name="po_gr9">#REF!</definedName>
    <definedName name="po_m3">#REF!</definedName>
    <definedName name="po_m4">#REF!</definedName>
    <definedName name="po_m5">#REF!</definedName>
    <definedName name="po_m6">#REF!</definedName>
    <definedName name="po_m7">#REF!</definedName>
    <definedName name="po_m9">#REF!</definedName>
    <definedName name="po_me3">#REF!</definedName>
    <definedName name="po_me4">#REF!</definedName>
    <definedName name="po_me5">#REF!</definedName>
    <definedName name="po_me6">#REF!</definedName>
    <definedName name="po_me7">#REF!</definedName>
    <definedName name="po_me9">#REF!</definedName>
    <definedName name="po_mi3">#REF!</definedName>
    <definedName name="po_mi4">#REF!</definedName>
    <definedName name="po_mi5">#REF!</definedName>
    <definedName name="po_mi6">#REF!</definedName>
    <definedName name="po_mi7">#REF!</definedName>
    <definedName name="po_mi9">#REF!</definedName>
    <definedName name="po_mo3">#REF!</definedName>
    <definedName name="po_mo4">#REF!</definedName>
    <definedName name="po_mo5">#REF!</definedName>
    <definedName name="po_mo6">#REF!</definedName>
    <definedName name="po_mo7">#REF!</definedName>
    <definedName name="po_mo9">#REF!</definedName>
    <definedName name="po_v3">#REF!</definedName>
    <definedName name="po_v4">#REF!</definedName>
    <definedName name="po_v5">#REF!</definedName>
    <definedName name="po_v6">#REF!</definedName>
    <definedName name="po_v7">#REF!</definedName>
    <definedName name="po_v9">#REF!</definedName>
    <definedName name="pp_b15">#REF!</definedName>
    <definedName name="pp_b16">#REF!</definedName>
    <definedName name="pp_b17">#REF!</definedName>
    <definedName name="pp_b3">#REF!</definedName>
    <definedName name="pp_b4">#REF!</definedName>
    <definedName name="pp_b5">#REF!</definedName>
    <definedName name="pp_b6">#REF!</definedName>
    <definedName name="pp_b7">#REF!</definedName>
    <definedName name="pp_f15">#REF!</definedName>
    <definedName name="pp_f16">#REF!</definedName>
    <definedName name="pp_f17">#REF!</definedName>
    <definedName name="pp_f3">#REF!</definedName>
    <definedName name="pp_f4">#REF!</definedName>
    <definedName name="pp_f5">#REF!</definedName>
    <definedName name="pp_f6">#REF!</definedName>
    <definedName name="pp_f7">#REF!</definedName>
    <definedName name="pp_gm15">#REF!</definedName>
    <definedName name="pp_gm16">#REF!</definedName>
    <definedName name="pp_gm17">#REF!</definedName>
    <definedName name="pp_gm3">#REF!</definedName>
    <definedName name="pp_gm4">#REF!</definedName>
    <definedName name="pp_gm5">#REF!</definedName>
    <definedName name="pp_gm6">#REF!</definedName>
    <definedName name="pp_gm7">#REF!</definedName>
    <definedName name="pp_gr15">#REF!</definedName>
    <definedName name="pp_gr16">#REF!</definedName>
    <definedName name="pp_gr17">#REF!</definedName>
    <definedName name="pp_gr3">#REF!</definedName>
    <definedName name="pp_gr4">#REF!</definedName>
    <definedName name="pp_gr5">#REF!</definedName>
    <definedName name="pp_gr6">#REF!</definedName>
    <definedName name="pp_gr7">#REF!</definedName>
    <definedName name="pp_m15">#REF!</definedName>
    <definedName name="pp_m16">#REF!</definedName>
    <definedName name="pp_m17">#REF!</definedName>
    <definedName name="pp_m3">#REF!</definedName>
    <definedName name="pp_m4">#REF!</definedName>
    <definedName name="pp_m5">#REF!</definedName>
    <definedName name="pp_m6">#REF!</definedName>
    <definedName name="pp_m7">#REF!</definedName>
    <definedName name="pp_mi15">#REF!</definedName>
    <definedName name="pp_mi16">#REF!</definedName>
    <definedName name="pp_mi17">#REF!</definedName>
    <definedName name="pp_mi3">#REF!</definedName>
    <definedName name="pp_mi4">#REF!</definedName>
    <definedName name="pp_mi5">#REF!</definedName>
    <definedName name="pp_mi6">#REF!</definedName>
    <definedName name="pp_mi7">#REF!</definedName>
    <definedName name="pp_mo15">#REF!</definedName>
    <definedName name="pp_mo16">#REF!</definedName>
    <definedName name="pp_mo17">#REF!</definedName>
    <definedName name="pp_mo3">#REF!</definedName>
    <definedName name="pp_mo4">#REF!</definedName>
    <definedName name="pp_mo5">#REF!</definedName>
    <definedName name="pp_mo6">#REF!</definedName>
    <definedName name="pp_mo7">#REF!</definedName>
    <definedName name="pp_v15">#REF!</definedName>
    <definedName name="pp_v16">#REF!</definedName>
    <definedName name="pp_v17">#REF!</definedName>
    <definedName name="pp_v3">#REF!</definedName>
    <definedName name="pp_v4">#REF!</definedName>
    <definedName name="pp_v5">#REF!</definedName>
    <definedName name="pp_v6">#REF!</definedName>
    <definedName name="pp_v7">#REF!</definedName>
    <definedName name="ps_b3">#REF!</definedName>
    <definedName name="ps_b4">#REF!</definedName>
    <definedName name="ps_b5">#REF!</definedName>
    <definedName name="ps_b6">#REF!</definedName>
    <definedName name="ps_b7">#REF!</definedName>
    <definedName name="ps_b9">#REF!</definedName>
    <definedName name="ps_gm3">#REF!</definedName>
    <definedName name="ps_gm4">#REF!</definedName>
    <definedName name="ps_gm5">#REF!</definedName>
    <definedName name="ps_gm6">#REF!</definedName>
    <definedName name="ps_gm7">#REF!</definedName>
    <definedName name="ps_gm9">#REF!</definedName>
    <definedName name="ps_gr3">#REF!</definedName>
    <definedName name="ps_gr4">#REF!</definedName>
    <definedName name="ps_gr5">#REF!</definedName>
    <definedName name="ps_gr6">#REF!</definedName>
    <definedName name="ps_gr7">#REF!</definedName>
    <definedName name="ps_gr9">#REF!</definedName>
    <definedName name="ps_m3">#REF!</definedName>
    <definedName name="ps_m4">#REF!</definedName>
    <definedName name="ps_m5">#REF!</definedName>
    <definedName name="ps_m6">#REF!</definedName>
    <definedName name="ps_m7">#REF!</definedName>
    <definedName name="ps_m9">#REF!</definedName>
    <definedName name="ps_me3">#REF!</definedName>
    <definedName name="ps_me4">#REF!</definedName>
    <definedName name="ps_me5">#REF!</definedName>
    <definedName name="ps_me6">#REF!</definedName>
    <definedName name="ps_me7">#REF!</definedName>
    <definedName name="ps_me9">#REF!</definedName>
    <definedName name="ps_mi3">#REF!</definedName>
    <definedName name="ps_mi4">#REF!</definedName>
    <definedName name="ps_mi5">#REF!</definedName>
    <definedName name="ps_mi6">#REF!</definedName>
    <definedName name="ps_mi7">#REF!</definedName>
    <definedName name="ps_mi9">#REF!</definedName>
    <definedName name="ps_mo3">#REF!</definedName>
    <definedName name="ps_mo4">#REF!</definedName>
    <definedName name="ps_mo5">#REF!</definedName>
    <definedName name="ps_mo6">#REF!</definedName>
    <definedName name="ps_mo7">#REF!</definedName>
    <definedName name="ps_mo9">#REF!</definedName>
    <definedName name="ps_v3">#REF!</definedName>
    <definedName name="ps_v4">#REF!</definedName>
    <definedName name="ps_v5">#REF!</definedName>
    <definedName name="ps_v6">#REF!</definedName>
    <definedName name="ps_v7">#REF!</definedName>
    <definedName name="ps_v9">#REF!</definedName>
    <definedName name="t">#REF!</definedName>
    <definedName name="tr_b3">#REF!</definedName>
    <definedName name="tr_b4">#REF!</definedName>
    <definedName name="tr_b5">#REF!</definedName>
    <definedName name="tr_b6">#REF!</definedName>
    <definedName name="tr_b7">#REF!</definedName>
    <definedName name="tr_b9">#REF!</definedName>
    <definedName name="tr_gm3">#REF!</definedName>
    <definedName name="tr_gm4">#REF!</definedName>
    <definedName name="tr_gm5">#REF!</definedName>
    <definedName name="tr_gm6">#REF!</definedName>
    <definedName name="tr_gm7">#REF!</definedName>
    <definedName name="tr_gm9">#REF!</definedName>
    <definedName name="tr_gr3">#REF!</definedName>
    <definedName name="tr_gr4">#REF!</definedName>
    <definedName name="tr_gr5">#REF!</definedName>
    <definedName name="tr_gr6">#REF!</definedName>
    <definedName name="tr_gr7">#REF!</definedName>
    <definedName name="tr_gr9">#REF!</definedName>
    <definedName name="tr_m3">#REF!</definedName>
    <definedName name="tr_m4">#REF!</definedName>
    <definedName name="tr_m5">#REF!</definedName>
    <definedName name="tr_m6">#REF!</definedName>
    <definedName name="tr_m7">#REF!</definedName>
    <definedName name="tr_m9">#REF!</definedName>
    <definedName name="tr_me3">#REF!</definedName>
    <definedName name="tr_me4">#REF!</definedName>
    <definedName name="tr_me5">#REF!</definedName>
    <definedName name="tr_me6">#REF!</definedName>
    <definedName name="tr_me7">#REF!</definedName>
    <definedName name="tr_me9">#REF!</definedName>
    <definedName name="tr_mi3">#REF!</definedName>
    <definedName name="tr_mi4">#REF!</definedName>
    <definedName name="tr_mi5">#REF!</definedName>
    <definedName name="tr_mi6">#REF!</definedName>
    <definedName name="tr_mi7">#REF!</definedName>
    <definedName name="tr_mi9">#REF!</definedName>
    <definedName name="tr_mo3">#REF!</definedName>
    <definedName name="tr_mo4">#REF!</definedName>
    <definedName name="tr_mo5">#REF!</definedName>
    <definedName name="tr_mo6">#REF!</definedName>
    <definedName name="tr_mo7">#REF!</definedName>
    <definedName name="tr_mo9">#REF!</definedName>
    <definedName name="tr_v3">#REF!</definedName>
    <definedName name="tr_v4">#REF!</definedName>
    <definedName name="tr_v5">#REF!</definedName>
    <definedName name="tr_v6">#REF!</definedName>
    <definedName name="tr_v7">#REF!</definedName>
    <definedName name="tr_v9">#REF!</definedName>
    <definedName name="ZZ_13">#REF!</definedName>
    <definedName name="А10">#REF!</definedName>
    <definedName name="капвложения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M23" i="1"/>
  <c r="L23" i="1"/>
  <c r="K23" i="1"/>
  <c r="J23" i="1"/>
  <c r="I23" i="1"/>
  <c r="H23" i="1"/>
  <c r="G23" i="1"/>
  <c r="F23" i="1"/>
  <c r="E23" i="1"/>
  <c r="D23" i="1"/>
  <c r="C23" i="1"/>
  <c r="N35" i="1" l="1"/>
  <c r="M35" i="1"/>
  <c r="L35" i="1"/>
  <c r="K35" i="1"/>
  <c r="J35" i="1"/>
  <c r="I35" i="1"/>
  <c r="H35" i="1"/>
  <c r="G35" i="1"/>
  <c r="F35" i="1"/>
  <c r="E35" i="1"/>
  <c r="D35" i="1"/>
  <c r="C35" i="1"/>
  <c r="P33" i="1"/>
  <c r="P30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P16" i="1"/>
  <c r="P15" i="1"/>
  <c r="P14" i="1"/>
  <c r="P13" i="1"/>
  <c r="P12" i="1"/>
  <c r="P11" i="1"/>
  <c r="P10" i="1"/>
  <c r="P9" i="1"/>
  <c r="P19" i="1" l="1"/>
  <c r="P31" i="1"/>
  <c r="P27" i="1"/>
  <c r="P24" i="1"/>
  <c r="P28" i="1"/>
  <c r="P32" i="1"/>
  <c r="P25" i="1"/>
  <c r="P29" i="1"/>
  <c r="P26" i="1"/>
  <c r="P36" i="1" l="1"/>
  <c r="P37" i="1" s="1"/>
</calcChain>
</file>

<file path=xl/sharedStrings.xml><?xml version="1.0" encoding="utf-8"?>
<sst xmlns="http://schemas.openxmlformats.org/spreadsheetml/2006/main" count="109" uniqueCount="48">
  <si>
    <t>Норматив расходов (в рублях)</t>
  </si>
  <si>
    <t>для городов, поселков городского типа</t>
  </si>
  <si>
    <t>для сельских населенных пунктов</t>
  </si>
  <si>
    <t>УДО, расположенные в городах, поселках городского типа</t>
  </si>
  <si>
    <t>Показатели</t>
  </si>
  <si>
    <t>Численность обучающихся в УДО (за искл. санат.учрежд.)</t>
  </si>
  <si>
    <t>Численность обуч-ся, посещ.  санат. учрежд.дошк. образования</t>
  </si>
  <si>
    <t xml:space="preserve">в том числе по категориям обучающихся </t>
  </si>
  <si>
    <t>Обуч-ся 1 класса на базе УДО</t>
  </si>
  <si>
    <t xml:space="preserve">Значение корректирующего коэффициента в зависимости от численности обучающихся </t>
  </si>
  <si>
    <t>Объем расходов по формуле
 (руб.)</t>
  </si>
  <si>
    <t>Обуч-ся со временем пребывания 10,5 ч</t>
  </si>
  <si>
    <t>Обуч-ся со временем пребывания 12 ч</t>
  </si>
  <si>
    <t>Обуч-ся со временем пребывания 24 ч</t>
  </si>
  <si>
    <t>Обуч-ся, посещ. группу кратковременного пребывания</t>
  </si>
  <si>
    <t>Обуч-ся с ОПФР, посещ. спец. группу УДО</t>
  </si>
  <si>
    <t>Обуч-ся с ОПФР, посещ. гр. интегр. обуч. и восп.</t>
  </si>
  <si>
    <t>Обуч-ся с ОПФР, посещ. ПКПП</t>
  </si>
  <si>
    <t xml:space="preserve">Обуч-ся, посещ. бассейн </t>
  </si>
  <si>
    <t>Обуч-ся, посещ. санат.группу</t>
  </si>
  <si>
    <t>Обуч-ся УДО, расположенного в районе, подвергшемся радиоактивному загрязнению в результате аварии на Чернобыльской АЭС (вторая и третья зоны)</t>
  </si>
  <si>
    <t xml:space="preserve">с численностью до 80 обуч-ся  (за искл. санаторного УДО) </t>
  </si>
  <si>
    <t>Х</t>
  </si>
  <si>
    <t xml:space="preserve">с численностью от 81 до 150 обуч-ся  (за искл. санаторного УДО) </t>
  </si>
  <si>
    <t xml:space="preserve">с численностью от 151 до 180 обуч-ся  (за искл. санаторного УДО) </t>
  </si>
  <si>
    <t xml:space="preserve">с численностью от 181 до 250 обуч-ся (за искл. санаторного УДО) </t>
  </si>
  <si>
    <t xml:space="preserve">с численностью от 251 до 290 обуч-ся (за искл. санаторного УДО) </t>
  </si>
  <si>
    <t xml:space="preserve">с численностью от 291 до 345 обуч-ся (за искл. санаторного УДО) </t>
  </si>
  <si>
    <t xml:space="preserve">с численностью  от 346 до 390 обуч-ся (за искл. санаторного УДО) </t>
  </si>
  <si>
    <t xml:space="preserve">с численностью свыше 390 обуч-ся (за искл. санаторного УДО) </t>
  </si>
  <si>
    <t>Санаторное УДО (независимо от численности обуч-ся)</t>
  </si>
  <si>
    <t>Всего обучающихся:</t>
  </si>
  <si>
    <t>Итого по нормативу для УДО, расположенных в городах, поселках городского типа</t>
  </si>
  <si>
    <t>УДО, расположенные в сельских населенных пунктах</t>
  </si>
  <si>
    <t>Численность обуч-ся, посещ.  санат. учрежд. дошк.образования</t>
  </si>
  <si>
    <t xml:space="preserve">с численностью от 25  до 42 обуч-ся (за искл. санаторного УДО) </t>
  </si>
  <si>
    <t xml:space="preserve">с численностью от 43 до 60 обуч-ся (за искл. санаторного УДО) </t>
  </si>
  <si>
    <t xml:space="preserve">с численностью от 61 до 85 обуч-ся (за искл. санаторного УДО) </t>
  </si>
  <si>
    <t xml:space="preserve">с численностью от 86 до 140 обуч-ся (за искл. санаторного УДО) </t>
  </si>
  <si>
    <t xml:space="preserve">с численностью от 141 до 170 обуч-ся (за искл. санаторного УДО) </t>
  </si>
  <si>
    <t xml:space="preserve">с численностью от 171 до 210 обуч-ся (за искл. санаторного УДО) </t>
  </si>
  <si>
    <t xml:space="preserve">с численностью свыше 210 обуч-ся (за искл. санаторного УДО) </t>
  </si>
  <si>
    <t>Итого по нормативу для УДО, расположенных в сельских населенных пунктах</t>
  </si>
  <si>
    <t>Общий объем расходов по нормативам (для городов, поселков городского типа и сельских населенных пунктов):</t>
  </si>
  <si>
    <t>Значение корректирующего коэффициента в зависимости от расселения сельского населения</t>
  </si>
  <si>
    <t>с численностью до 10 обуч-ся (за искл. санаторного УДО) (вводится по согласованию  с облисполкомом и Министерством образования)</t>
  </si>
  <si>
    <t xml:space="preserve">с численностью от 11 до 24 обуч-ся (за искл. санаторного УДО) </t>
  </si>
  <si>
    <t xml:space="preserve"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дошкольного образования, по Витебской области на 2023 год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</si>
</sst>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_ ;\-#,##0\ "/>
  </numFmts>
  <fonts count="21" x14ac:knownFonts="1">
    <font>
      <sz val="11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2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9" fillId="0" borderId="4" xfId="0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2" xfId="0" applyFont="1" applyBorder="1"/>
    <xf numFmtId="0" fontId="1" fillId="0" borderId="0" xfId="0" applyFont="1" applyAlignment="1">
      <alignment wrapText="1"/>
    </xf>
    <xf numFmtId="0" fontId="13" fillId="0" borderId="4" xfId="0" applyFont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164" fontId="13" fillId="2" borderId="4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4" fontId="4" fillId="0" borderId="4" xfId="0" applyNumberFormat="1" applyFont="1" applyBorder="1" applyAlignment="1">
      <alignment horizontal="left" vertical="top" wrapText="1"/>
    </xf>
    <xf numFmtId="165" fontId="4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/>
    </xf>
    <xf numFmtId="165" fontId="3" fillId="0" borderId="4" xfId="0" applyNumberFormat="1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vertical="top" wrapText="1"/>
    </xf>
    <xf numFmtId="4" fontId="16" fillId="0" borderId="6" xfId="0" applyNumberFormat="1" applyFont="1" applyBorder="1" applyAlignment="1">
      <alignment horizontal="center" vertical="top" wrapText="1"/>
    </xf>
    <xf numFmtId="0" fontId="4" fillId="0" borderId="4" xfId="0" applyFont="1" applyBorder="1"/>
    <xf numFmtId="4" fontId="4" fillId="0" borderId="4" xfId="0" applyNumberFormat="1" applyFont="1" applyBorder="1" applyAlignment="1">
      <alignment horizontal="left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5" fontId="3" fillId="0" borderId="4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top" wrapText="1"/>
    </xf>
    <xf numFmtId="0" fontId="17" fillId="0" borderId="0" xfId="0" applyFont="1" applyAlignment="1">
      <alignment wrapText="1"/>
    </xf>
    <xf numFmtId="4" fontId="1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165" fontId="1" fillId="0" borderId="0" xfId="0" applyNumberFormat="1" applyFont="1"/>
    <xf numFmtId="0" fontId="3" fillId="2" borderId="4" xfId="0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 wrapText="1"/>
    </xf>
    <xf numFmtId="0" fontId="7" fillId="0" borderId="1" xfId="0" applyFont="1" applyBorder="1"/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11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12" fillId="0" borderId="6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4" fillId="0" borderId="8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abSelected="1" view="pageBreakPreview" topLeftCell="F4" zoomScaleNormal="100" zoomScaleSheetLayoutView="100" workbookViewId="0">
      <selection activeCell="G25" sqref="G25"/>
    </sheetView>
  </sheetViews>
  <sheetFormatPr defaultColWidth="12.625" defaultRowHeight="15" customHeight="1" x14ac:dyDescent="0.2"/>
  <cols>
    <col min="1" max="1" width="3.875" customWidth="1"/>
    <col min="2" max="2" width="52.5" customWidth="1"/>
    <col min="3" max="3" width="15.875" customWidth="1"/>
    <col min="4" max="4" width="11.875" customWidth="1"/>
    <col min="5" max="5" width="12.5" customWidth="1"/>
    <col min="6" max="6" width="17.875" customWidth="1"/>
    <col min="7" max="7" width="25" customWidth="1"/>
    <col min="8" max="8" width="12.875" customWidth="1"/>
    <col min="9" max="9" width="11.875" customWidth="1"/>
    <col min="10" max="10" width="12.5" customWidth="1"/>
    <col min="11" max="11" width="16" customWidth="1"/>
    <col min="12" max="12" width="13.875" customWidth="1"/>
    <col min="13" max="13" width="34" customWidth="1"/>
    <col min="14" max="14" width="23.625" customWidth="1"/>
    <col min="15" max="15" width="24.5" customWidth="1"/>
    <col min="16" max="16" width="32.875" customWidth="1"/>
    <col min="17" max="17" width="13" customWidth="1"/>
    <col min="18" max="36" width="8" customWidth="1"/>
  </cols>
  <sheetData>
    <row r="1" spans="1:36" ht="20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3"/>
      <c r="P1" s="4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0.25" customHeight="1" x14ac:dyDescent="0.3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5" t="s">
        <v>0</v>
      </c>
      <c r="O2" s="46"/>
      <c r="P2" s="4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63.75" customHeight="1" x14ac:dyDescent="0.3">
      <c r="A3" s="1"/>
      <c r="B3" s="47" t="s">
        <v>47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8"/>
      <c r="N3" s="49" t="s">
        <v>1</v>
      </c>
      <c r="O3" s="50"/>
      <c r="P3" s="4">
        <v>3277.61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7.75" customHeight="1" x14ac:dyDescent="0.35">
      <c r="A4" s="1"/>
      <c r="B4" s="5"/>
      <c r="C4" s="5"/>
      <c r="D4" s="5"/>
      <c r="E4" s="5"/>
      <c r="F4" s="5"/>
      <c r="G4" s="51"/>
      <c r="H4" s="46"/>
      <c r="I4" s="46"/>
      <c r="J4" s="5"/>
      <c r="K4" s="5"/>
      <c r="L4" s="5"/>
      <c r="M4" s="6"/>
      <c r="N4" s="49" t="s">
        <v>2</v>
      </c>
      <c r="O4" s="50"/>
      <c r="P4" s="4">
        <v>4368.29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20.25" customHeight="1" x14ac:dyDescent="0.3">
      <c r="A5" s="1"/>
      <c r="B5" s="7"/>
      <c r="C5" s="52" t="s">
        <v>3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44.25" customHeight="1" x14ac:dyDescent="0.3">
      <c r="A6" s="1"/>
      <c r="B6" s="54" t="s">
        <v>4</v>
      </c>
      <c r="C6" s="57" t="s">
        <v>5</v>
      </c>
      <c r="D6" s="53"/>
      <c r="E6" s="53"/>
      <c r="F6" s="50"/>
      <c r="G6" s="58" t="s">
        <v>6</v>
      </c>
      <c r="H6" s="57" t="s">
        <v>7</v>
      </c>
      <c r="I6" s="53"/>
      <c r="J6" s="53"/>
      <c r="K6" s="53"/>
      <c r="L6" s="53"/>
      <c r="M6" s="50"/>
      <c r="N6" s="58" t="s">
        <v>8</v>
      </c>
      <c r="O6" s="58" t="s">
        <v>9</v>
      </c>
      <c r="P6" s="58" t="s">
        <v>10</v>
      </c>
      <c r="Q6" s="8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47" customHeight="1" x14ac:dyDescent="0.3">
      <c r="A7" s="1"/>
      <c r="B7" s="55"/>
      <c r="C7" s="9" t="s">
        <v>11</v>
      </c>
      <c r="D7" s="9" t="s">
        <v>12</v>
      </c>
      <c r="E7" s="9" t="s">
        <v>13</v>
      </c>
      <c r="F7" s="9" t="s">
        <v>14</v>
      </c>
      <c r="G7" s="59"/>
      <c r="H7" s="9" t="s">
        <v>15</v>
      </c>
      <c r="I7" s="9" t="s">
        <v>16</v>
      </c>
      <c r="J7" s="9" t="s">
        <v>17</v>
      </c>
      <c r="K7" s="9" t="s">
        <v>18</v>
      </c>
      <c r="L7" s="9" t="s">
        <v>19</v>
      </c>
      <c r="M7" s="9" t="s">
        <v>20</v>
      </c>
      <c r="N7" s="56"/>
      <c r="O7" s="55"/>
      <c r="P7" s="55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20.25" customHeight="1" x14ac:dyDescent="0.3">
      <c r="A8" s="1"/>
      <c r="B8" s="56"/>
      <c r="C8" s="40">
        <v>1</v>
      </c>
      <c r="D8" s="40">
        <v>1.139</v>
      </c>
      <c r="E8" s="40">
        <v>1.46</v>
      </c>
      <c r="F8" s="40">
        <v>0.32300000000000001</v>
      </c>
      <c r="G8" s="40">
        <v>1.5549999999999999</v>
      </c>
      <c r="H8" s="40">
        <v>1.4410000000000001</v>
      </c>
      <c r="I8" s="40">
        <v>1.0860000000000001</v>
      </c>
      <c r="J8" s="41">
        <v>0.22800000000000001</v>
      </c>
      <c r="K8" s="40">
        <v>5.0999999999999997E-2</v>
      </c>
      <c r="L8" s="40">
        <v>0.20300000000000001</v>
      </c>
      <c r="M8" s="42">
        <v>4.3999999999999997E-2</v>
      </c>
      <c r="N8" s="42">
        <v>0.51300000000000001</v>
      </c>
      <c r="O8" s="56"/>
      <c r="P8" s="56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40.5" x14ac:dyDescent="0.2">
      <c r="A9" s="12"/>
      <c r="B9" s="13" t="s">
        <v>21</v>
      </c>
      <c r="C9" s="14"/>
      <c r="D9" s="14"/>
      <c r="E9" s="14"/>
      <c r="F9" s="14"/>
      <c r="G9" s="14" t="s">
        <v>22</v>
      </c>
      <c r="H9" s="14"/>
      <c r="I9" s="14"/>
      <c r="J9" s="14"/>
      <c r="K9" s="14"/>
      <c r="L9" s="14"/>
      <c r="M9" s="14"/>
      <c r="N9" s="14"/>
      <c r="O9" s="15">
        <v>1.25</v>
      </c>
      <c r="P9" s="16">
        <f t="shared" ref="P9:P16" si="0">ROUND(((C9*$C$8+D9*$D$8+E9*$E$8+F9*$F$8)*$P$3*O9+(H9*$H$8+I9*$I$8+J9*$J$8+K9*$K$8+L9*$L$8+M9*$M$8+N9*$N$8)*$P$3),2)</f>
        <v>0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1:36" ht="40.5" x14ac:dyDescent="0.2">
      <c r="A10" s="12"/>
      <c r="B10" s="13" t="s">
        <v>23</v>
      </c>
      <c r="C10" s="14"/>
      <c r="D10" s="14"/>
      <c r="E10" s="14"/>
      <c r="F10" s="14"/>
      <c r="G10" s="14" t="s">
        <v>22</v>
      </c>
      <c r="H10" s="14"/>
      <c r="I10" s="14"/>
      <c r="J10" s="14"/>
      <c r="K10" s="14"/>
      <c r="L10" s="14"/>
      <c r="M10" s="14"/>
      <c r="N10" s="14"/>
      <c r="O10" s="15">
        <v>1.1499999999999999</v>
      </c>
      <c r="P10" s="16">
        <f t="shared" si="0"/>
        <v>0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36" ht="40.5" x14ac:dyDescent="0.2">
      <c r="A11" s="12"/>
      <c r="B11" s="13" t="s">
        <v>24</v>
      </c>
      <c r="C11" s="14"/>
      <c r="D11" s="14"/>
      <c r="E11" s="14"/>
      <c r="F11" s="14"/>
      <c r="G11" s="14" t="s">
        <v>22</v>
      </c>
      <c r="H11" s="14"/>
      <c r="I11" s="14"/>
      <c r="J11" s="14"/>
      <c r="K11" s="14"/>
      <c r="L11" s="14"/>
      <c r="M11" s="14"/>
      <c r="N11" s="14"/>
      <c r="O11" s="15">
        <v>1</v>
      </c>
      <c r="P11" s="16">
        <f t="shared" si="0"/>
        <v>0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36" ht="40.5" x14ac:dyDescent="0.2">
      <c r="A12" s="12"/>
      <c r="B12" s="13" t="s">
        <v>25</v>
      </c>
      <c r="C12" s="14"/>
      <c r="D12" s="14"/>
      <c r="E12" s="14"/>
      <c r="F12" s="14"/>
      <c r="G12" s="14" t="s">
        <v>22</v>
      </c>
      <c r="H12" s="14"/>
      <c r="I12" s="14"/>
      <c r="J12" s="14"/>
      <c r="K12" s="14"/>
      <c r="L12" s="14"/>
      <c r="M12" s="14"/>
      <c r="N12" s="14"/>
      <c r="O12" s="15">
        <v>0.95</v>
      </c>
      <c r="P12" s="16">
        <f t="shared" si="0"/>
        <v>0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ht="40.5" x14ac:dyDescent="0.2">
      <c r="A13" s="12"/>
      <c r="B13" s="13" t="s">
        <v>26</v>
      </c>
      <c r="C13" s="14"/>
      <c r="D13" s="14"/>
      <c r="E13" s="14"/>
      <c r="F13" s="14"/>
      <c r="G13" s="14" t="s">
        <v>22</v>
      </c>
      <c r="H13" s="14"/>
      <c r="I13" s="14"/>
      <c r="J13" s="14"/>
      <c r="K13" s="14"/>
      <c r="L13" s="14"/>
      <c r="M13" s="14"/>
      <c r="N13" s="14"/>
      <c r="O13" s="15">
        <v>0.85</v>
      </c>
      <c r="P13" s="16">
        <f t="shared" si="0"/>
        <v>0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ht="40.5" x14ac:dyDescent="0.2">
      <c r="A14" s="12"/>
      <c r="B14" s="13" t="s">
        <v>27</v>
      </c>
      <c r="C14" s="14"/>
      <c r="D14" s="14"/>
      <c r="E14" s="14"/>
      <c r="F14" s="14"/>
      <c r="G14" s="14" t="s">
        <v>22</v>
      </c>
      <c r="H14" s="14"/>
      <c r="I14" s="14"/>
      <c r="J14" s="14"/>
      <c r="K14" s="14"/>
      <c r="L14" s="14"/>
      <c r="M14" s="14"/>
      <c r="N14" s="14"/>
      <c r="O14" s="15">
        <v>0.75</v>
      </c>
      <c r="P14" s="16">
        <f t="shared" si="0"/>
        <v>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spans="1:36" ht="40.5" x14ac:dyDescent="0.2">
      <c r="A15" s="12"/>
      <c r="B15" s="13" t="s">
        <v>28</v>
      </c>
      <c r="C15" s="14"/>
      <c r="D15" s="14"/>
      <c r="E15" s="14"/>
      <c r="F15" s="14"/>
      <c r="G15" s="14" t="s">
        <v>22</v>
      </c>
      <c r="H15" s="14"/>
      <c r="I15" s="14"/>
      <c r="J15" s="14"/>
      <c r="K15" s="14"/>
      <c r="L15" s="14"/>
      <c r="M15" s="14"/>
      <c r="N15" s="14"/>
      <c r="O15" s="15">
        <v>0.65</v>
      </c>
      <c r="P15" s="16">
        <f t="shared" si="0"/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36" ht="40.5" x14ac:dyDescent="0.2">
      <c r="A16" s="12"/>
      <c r="B16" s="13" t="s">
        <v>29</v>
      </c>
      <c r="C16" s="14"/>
      <c r="D16" s="14"/>
      <c r="E16" s="14"/>
      <c r="F16" s="14"/>
      <c r="G16" s="14" t="s">
        <v>22</v>
      </c>
      <c r="H16" s="14"/>
      <c r="I16" s="14"/>
      <c r="J16" s="14"/>
      <c r="K16" s="14"/>
      <c r="L16" s="14"/>
      <c r="M16" s="14"/>
      <c r="N16" s="14"/>
      <c r="O16" s="15">
        <v>0.6</v>
      </c>
      <c r="P16" s="16">
        <f t="shared" si="0"/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spans="1:36" ht="40.5" x14ac:dyDescent="0.2">
      <c r="A17" s="12"/>
      <c r="B17" s="13" t="s">
        <v>30</v>
      </c>
      <c r="C17" s="14" t="s">
        <v>22</v>
      </c>
      <c r="D17" s="14" t="s">
        <v>22</v>
      </c>
      <c r="E17" s="14" t="s">
        <v>22</v>
      </c>
      <c r="F17" s="14" t="s">
        <v>22</v>
      </c>
      <c r="G17" s="14"/>
      <c r="H17" s="14"/>
      <c r="I17" s="14"/>
      <c r="J17" s="14"/>
      <c r="K17" s="14"/>
      <c r="L17" s="14" t="s">
        <v>22</v>
      </c>
      <c r="M17" s="14"/>
      <c r="N17" s="14"/>
      <c r="O17" s="15">
        <v>1</v>
      </c>
      <c r="P17" s="16">
        <f>ROUND(((G17*G8*$P$3*O17)+(H17*$H$8+I17*$I$8+J17*$J$8+K17*$K$8+$M$8*M17+$N$8*N17)*$P$3),2)</f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1:36" ht="35.25" customHeight="1" x14ac:dyDescent="0.2">
      <c r="A18" s="12"/>
      <c r="B18" s="17" t="s">
        <v>31</v>
      </c>
      <c r="C18" s="18">
        <f t="shared" ref="C18:N18" si="1">SUM(C9:C17)</f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  <c r="H18" s="18">
        <f t="shared" si="1"/>
        <v>0</v>
      </c>
      <c r="I18" s="18">
        <f t="shared" si="1"/>
        <v>0</v>
      </c>
      <c r="J18" s="18">
        <f t="shared" si="1"/>
        <v>0</v>
      </c>
      <c r="K18" s="18">
        <f t="shared" si="1"/>
        <v>0</v>
      </c>
      <c r="L18" s="18">
        <f t="shared" si="1"/>
        <v>0</v>
      </c>
      <c r="M18" s="18">
        <f t="shared" si="1"/>
        <v>0</v>
      </c>
      <c r="N18" s="18">
        <f t="shared" si="1"/>
        <v>0</v>
      </c>
      <c r="O18" s="19" t="s">
        <v>22</v>
      </c>
      <c r="P18" s="19" t="s">
        <v>22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</row>
    <row r="19" spans="1:36" ht="92.25" customHeight="1" x14ac:dyDescent="0.3">
      <c r="A19" s="1"/>
      <c r="B19" s="3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 t="s">
        <v>32</v>
      </c>
      <c r="P19" s="22">
        <f>SUM(P9:P17)</f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0.25" customHeight="1" x14ac:dyDescent="0.3">
      <c r="A20" s="1"/>
      <c r="B20" s="23"/>
      <c r="C20" s="60" t="s">
        <v>33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0"/>
      <c r="O20" s="23"/>
      <c r="P20" s="23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50.25" customHeight="1" x14ac:dyDescent="0.3">
      <c r="A21" s="1"/>
      <c r="B21" s="54" t="s">
        <v>4</v>
      </c>
      <c r="C21" s="57" t="s">
        <v>5</v>
      </c>
      <c r="D21" s="53"/>
      <c r="E21" s="53"/>
      <c r="F21" s="50"/>
      <c r="G21" s="58" t="s">
        <v>34</v>
      </c>
      <c r="H21" s="57" t="s">
        <v>7</v>
      </c>
      <c r="I21" s="53"/>
      <c r="J21" s="53"/>
      <c r="K21" s="53"/>
      <c r="L21" s="53"/>
      <c r="M21" s="50"/>
      <c r="N21" s="58" t="s">
        <v>8</v>
      </c>
      <c r="O21" s="61" t="s">
        <v>9</v>
      </c>
      <c r="P21" s="61" t="s">
        <v>10</v>
      </c>
      <c r="Q21" s="8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35.75" customHeight="1" x14ac:dyDescent="0.3">
      <c r="A22" s="1"/>
      <c r="B22" s="55"/>
      <c r="C22" s="9" t="s">
        <v>11</v>
      </c>
      <c r="D22" s="9" t="s">
        <v>12</v>
      </c>
      <c r="E22" s="9" t="s">
        <v>13</v>
      </c>
      <c r="F22" s="9" t="s">
        <v>14</v>
      </c>
      <c r="G22" s="56"/>
      <c r="H22" s="9" t="s">
        <v>15</v>
      </c>
      <c r="I22" s="9" t="s">
        <v>16</v>
      </c>
      <c r="J22" s="9" t="s">
        <v>17</v>
      </c>
      <c r="K22" s="9" t="s">
        <v>18</v>
      </c>
      <c r="L22" s="9" t="s">
        <v>19</v>
      </c>
      <c r="M22" s="9" t="s">
        <v>20</v>
      </c>
      <c r="N22" s="56"/>
      <c r="O22" s="55"/>
      <c r="P22" s="55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0.25" customHeight="1" x14ac:dyDescent="0.3">
      <c r="A23" s="1"/>
      <c r="B23" s="56"/>
      <c r="C23" s="10">
        <f>C8</f>
        <v>1</v>
      </c>
      <c r="D23" s="10">
        <f t="shared" ref="D23:N23" si="2">D8</f>
        <v>1.139</v>
      </c>
      <c r="E23" s="10">
        <f t="shared" si="2"/>
        <v>1.46</v>
      </c>
      <c r="F23" s="10">
        <f t="shared" si="2"/>
        <v>0.32300000000000001</v>
      </c>
      <c r="G23" s="10">
        <f t="shared" si="2"/>
        <v>1.5549999999999999</v>
      </c>
      <c r="H23" s="10">
        <f t="shared" si="2"/>
        <v>1.4410000000000001</v>
      </c>
      <c r="I23" s="10">
        <f t="shared" si="2"/>
        <v>1.0860000000000001</v>
      </c>
      <c r="J23" s="11">
        <f t="shared" si="2"/>
        <v>0.22800000000000001</v>
      </c>
      <c r="K23" s="10">
        <f t="shared" si="2"/>
        <v>5.0999999999999997E-2</v>
      </c>
      <c r="L23" s="10">
        <f t="shared" si="2"/>
        <v>0.20300000000000001</v>
      </c>
      <c r="M23" s="10">
        <f t="shared" si="2"/>
        <v>4.3999999999999997E-2</v>
      </c>
      <c r="N23" s="10">
        <f t="shared" si="2"/>
        <v>0.51300000000000001</v>
      </c>
      <c r="O23" s="56"/>
      <c r="P23" s="5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1" x14ac:dyDescent="0.3">
      <c r="A24" s="1"/>
      <c r="B24" s="24" t="s">
        <v>45</v>
      </c>
      <c r="C24" s="14"/>
      <c r="D24" s="14"/>
      <c r="E24" s="14"/>
      <c r="F24" s="14"/>
      <c r="G24" s="14" t="s">
        <v>22</v>
      </c>
      <c r="H24" s="14"/>
      <c r="I24" s="14"/>
      <c r="J24" s="14"/>
      <c r="K24" s="14"/>
      <c r="L24" s="14"/>
      <c r="M24" s="14"/>
      <c r="N24" s="14"/>
      <c r="O24" s="25">
        <v>3</v>
      </c>
      <c r="P24" s="16">
        <f>ROUND((((C24*$C$23+D24*$D$23+E24*$E$23+F24*$F$23)*$P$4*O24+(H24*$H$23+I24*$I$23+J24*$J$23+K24*$K$23+L24*$L$23+$M$23*M24+$N$23*N24)*$P$4)*$O$34),2)</f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40.5" x14ac:dyDescent="0.3">
      <c r="A25" s="1"/>
      <c r="B25" s="24" t="s">
        <v>46</v>
      </c>
      <c r="C25" s="14"/>
      <c r="D25" s="14"/>
      <c r="E25" s="14"/>
      <c r="F25" s="14"/>
      <c r="G25" s="14" t="s">
        <v>22</v>
      </c>
      <c r="H25" s="14"/>
      <c r="I25" s="14"/>
      <c r="J25" s="14"/>
      <c r="K25" s="14"/>
      <c r="L25" s="14"/>
      <c r="M25" s="14"/>
      <c r="N25" s="14"/>
      <c r="O25" s="25">
        <v>1.6</v>
      </c>
      <c r="P25" s="16">
        <f t="shared" ref="P25:P32" si="3">ROUND(((((C25*$C$23+D25*$D$23+E25*$E$23+F25*$F$23)*$P$4*O25+(H25*$H$23+I25*$I$23+J25*$J$23+K25*$K$23+L25*$L$23+$M$23*M25+$N$23*N25)*$P$4)*$O$34)),2)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40.5" x14ac:dyDescent="0.3">
      <c r="A26" s="1"/>
      <c r="B26" s="24" t="s">
        <v>35</v>
      </c>
      <c r="C26" s="14"/>
      <c r="D26" s="14"/>
      <c r="E26" s="14"/>
      <c r="F26" s="14"/>
      <c r="G26" s="14" t="s">
        <v>22</v>
      </c>
      <c r="H26" s="14"/>
      <c r="I26" s="14"/>
      <c r="J26" s="14"/>
      <c r="K26" s="14"/>
      <c r="L26" s="14"/>
      <c r="M26" s="14"/>
      <c r="N26" s="14"/>
      <c r="O26" s="25">
        <v>1.2</v>
      </c>
      <c r="P26" s="16">
        <f t="shared" si="3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40.5" x14ac:dyDescent="0.3">
      <c r="A27" s="1"/>
      <c r="B27" s="24" t="s">
        <v>36</v>
      </c>
      <c r="C27" s="14"/>
      <c r="D27" s="14"/>
      <c r="E27" s="14"/>
      <c r="F27" s="14"/>
      <c r="G27" s="14" t="s">
        <v>22</v>
      </c>
      <c r="H27" s="14"/>
      <c r="I27" s="14"/>
      <c r="J27" s="14"/>
      <c r="K27" s="14"/>
      <c r="L27" s="14"/>
      <c r="M27" s="14"/>
      <c r="N27" s="14"/>
      <c r="O27" s="25">
        <v>1.1000000000000001</v>
      </c>
      <c r="P27" s="16">
        <f t="shared" si="3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40.5" x14ac:dyDescent="0.3">
      <c r="A28" s="1"/>
      <c r="B28" s="24" t="s">
        <v>37</v>
      </c>
      <c r="C28" s="14"/>
      <c r="D28" s="14"/>
      <c r="E28" s="14"/>
      <c r="F28" s="14"/>
      <c r="G28" s="14" t="s">
        <v>22</v>
      </c>
      <c r="H28" s="14"/>
      <c r="I28" s="14"/>
      <c r="J28" s="14"/>
      <c r="K28" s="14"/>
      <c r="L28" s="14"/>
      <c r="M28" s="14"/>
      <c r="N28" s="14"/>
      <c r="O28" s="25">
        <v>1</v>
      </c>
      <c r="P28" s="16">
        <f t="shared" si="3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40.5" x14ac:dyDescent="0.3">
      <c r="A29" s="1"/>
      <c r="B29" s="24" t="s">
        <v>38</v>
      </c>
      <c r="C29" s="14"/>
      <c r="D29" s="14"/>
      <c r="E29" s="14"/>
      <c r="F29" s="14"/>
      <c r="G29" s="14" t="s">
        <v>22</v>
      </c>
      <c r="H29" s="14"/>
      <c r="I29" s="14"/>
      <c r="J29" s="14"/>
      <c r="K29" s="14"/>
      <c r="L29" s="14"/>
      <c r="M29" s="14"/>
      <c r="N29" s="14"/>
      <c r="O29" s="25">
        <v>0.9</v>
      </c>
      <c r="P29" s="16">
        <f t="shared" si="3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40.5" x14ac:dyDescent="0.3">
      <c r="A30" s="1"/>
      <c r="B30" s="24" t="s">
        <v>39</v>
      </c>
      <c r="C30" s="14"/>
      <c r="D30" s="14"/>
      <c r="E30" s="14"/>
      <c r="F30" s="14"/>
      <c r="G30" s="14" t="s">
        <v>22</v>
      </c>
      <c r="H30" s="14"/>
      <c r="I30" s="14"/>
      <c r="J30" s="14"/>
      <c r="K30" s="14"/>
      <c r="L30" s="14"/>
      <c r="M30" s="14"/>
      <c r="N30" s="14"/>
      <c r="O30" s="25">
        <v>0.85</v>
      </c>
      <c r="P30" s="16">
        <f>ROUND(((((C30*$C$23+D30*$D$23+E30*$E$23+F30*$F$23)*$P$4*O30+(H30*$H$23+I30*$I$23+J30*$J$23+K30*$K$23+L30*$L$23+$M$23*M30+$N$23*N30)*$P$4)*$O$34)),2)</f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40.5" x14ac:dyDescent="0.3">
      <c r="A31" s="1"/>
      <c r="B31" s="24" t="s">
        <v>40</v>
      </c>
      <c r="C31" s="14"/>
      <c r="D31" s="14"/>
      <c r="E31" s="14"/>
      <c r="F31" s="14"/>
      <c r="G31" s="14" t="s">
        <v>22</v>
      </c>
      <c r="H31" s="14"/>
      <c r="I31" s="14"/>
      <c r="J31" s="14"/>
      <c r="K31" s="14"/>
      <c r="L31" s="14"/>
      <c r="M31" s="14"/>
      <c r="N31" s="14"/>
      <c r="O31" s="25">
        <v>0.8</v>
      </c>
      <c r="P31" s="16">
        <f t="shared" si="3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40.5" x14ac:dyDescent="0.3">
      <c r="A32" s="1"/>
      <c r="B32" s="24" t="s">
        <v>41</v>
      </c>
      <c r="C32" s="14"/>
      <c r="D32" s="14"/>
      <c r="E32" s="14"/>
      <c r="F32" s="14"/>
      <c r="G32" s="14" t="s">
        <v>22</v>
      </c>
      <c r="H32" s="14"/>
      <c r="I32" s="14"/>
      <c r="J32" s="14"/>
      <c r="K32" s="14"/>
      <c r="L32" s="14"/>
      <c r="M32" s="14"/>
      <c r="N32" s="14"/>
      <c r="O32" s="25">
        <v>0.75</v>
      </c>
      <c r="P32" s="16">
        <f t="shared" si="3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40.5" x14ac:dyDescent="0.3">
      <c r="A33" s="1"/>
      <c r="B33" s="24" t="s">
        <v>30</v>
      </c>
      <c r="C33" s="14" t="s">
        <v>22</v>
      </c>
      <c r="D33" s="14" t="s">
        <v>22</v>
      </c>
      <c r="E33" s="14" t="s">
        <v>22</v>
      </c>
      <c r="F33" s="14" t="s">
        <v>22</v>
      </c>
      <c r="G33" s="14"/>
      <c r="H33" s="14"/>
      <c r="I33" s="14"/>
      <c r="J33" s="14"/>
      <c r="K33" s="14"/>
      <c r="L33" s="14" t="s">
        <v>22</v>
      </c>
      <c r="M33" s="14"/>
      <c r="N33" s="14"/>
      <c r="O33" s="26">
        <v>1</v>
      </c>
      <c r="P33" s="16">
        <f>ROUND(((((G23*G33)*$P$4*O33)+(H33*$H$23+I33*$I$23+J33*$J$23+K33*$K$23+$M$23*M33+$N$23*N33)*$P$4)*$O$34),2)</f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60.75" x14ac:dyDescent="0.3">
      <c r="A34" s="1"/>
      <c r="B34" s="24" t="s">
        <v>44</v>
      </c>
      <c r="C34" s="14" t="s">
        <v>22</v>
      </c>
      <c r="D34" s="14" t="s">
        <v>22</v>
      </c>
      <c r="E34" s="14" t="s">
        <v>22</v>
      </c>
      <c r="F34" s="14" t="s">
        <v>22</v>
      </c>
      <c r="G34" s="14" t="s">
        <v>22</v>
      </c>
      <c r="H34" s="14" t="s">
        <v>22</v>
      </c>
      <c r="I34" s="14" t="s">
        <v>22</v>
      </c>
      <c r="J34" s="14" t="s">
        <v>22</v>
      </c>
      <c r="K34" s="14" t="s">
        <v>22</v>
      </c>
      <c r="L34" s="14" t="s">
        <v>22</v>
      </c>
      <c r="M34" s="14" t="s">
        <v>22</v>
      </c>
      <c r="N34" s="27" t="s">
        <v>22</v>
      </c>
      <c r="O34" s="28">
        <v>1.028</v>
      </c>
      <c r="P34" s="19" t="s">
        <v>22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33" customHeight="1" x14ac:dyDescent="0.3">
      <c r="A35" s="1"/>
      <c r="B35" s="29" t="s">
        <v>31</v>
      </c>
      <c r="C35" s="30">
        <f>SUM(C24:C33)</f>
        <v>0</v>
      </c>
      <c r="D35" s="30">
        <f t="shared" ref="D35:N35" si="4">SUM(D24:D33)</f>
        <v>0</v>
      </c>
      <c r="E35" s="30">
        <f t="shared" si="4"/>
        <v>0</v>
      </c>
      <c r="F35" s="30">
        <f t="shared" si="4"/>
        <v>0</v>
      </c>
      <c r="G35" s="30">
        <f t="shared" si="4"/>
        <v>0</v>
      </c>
      <c r="H35" s="30">
        <f t="shared" si="4"/>
        <v>0</v>
      </c>
      <c r="I35" s="30">
        <f t="shared" si="4"/>
        <v>0</v>
      </c>
      <c r="J35" s="30">
        <f t="shared" si="4"/>
        <v>0</v>
      </c>
      <c r="K35" s="30">
        <f t="shared" si="4"/>
        <v>0</v>
      </c>
      <c r="L35" s="30">
        <f t="shared" si="4"/>
        <v>0</v>
      </c>
      <c r="M35" s="30">
        <f t="shared" si="4"/>
        <v>0</v>
      </c>
      <c r="N35" s="30">
        <f t="shared" si="4"/>
        <v>0</v>
      </c>
      <c r="O35" s="31" t="s">
        <v>22</v>
      </c>
      <c r="P35" s="19" t="s">
        <v>22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95.25" customHeight="1" x14ac:dyDescent="0.3">
      <c r="A36" s="1"/>
      <c r="B36" s="33"/>
      <c r="C36" s="33"/>
      <c r="D36" s="33"/>
      <c r="E36" s="33"/>
      <c r="F36" s="33"/>
      <c r="G36" s="33"/>
      <c r="H36" s="33"/>
      <c r="I36" s="33"/>
      <c r="J36" s="3"/>
      <c r="K36" s="3"/>
      <c r="L36" s="3"/>
      <c r="M36" s="3"/>
      <c r="N36" s="3"/>
      <c r="O36" s="32" t="s">
        <v>42</v>
      </c>
      <c r="P36" s="16">
        <f>ROUND(SUM(P24:P33),2)</f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12.5" customHeight="1" x14ac:dyDescent="0.3">
      <c r="A37" s="1"/>
      <c r="B37" s="33"/>
      <c r="C37" s="33"/>
      <c r="D37" s="33"/>
      <c r="E37" s="33"/>
      <c r="F37" s="33"/>
      <c r="G37" s="33"/>
      <c r="H37" s="33"/>
      <c r="I37" s="33"/>
      <c r="J37" s="3"/>
      <c r="K37" s="3"/>
      <c r="L37" s="3"/>
      <c r="M37" s="3"/>
      <c r="N37" s="3"/>
      <c r="O37" s="32" t="s">
        <v>43</v>
      </c>
      <c r="P37" s="34">
        <f>P19+P36</f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20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20.25" customHeight="1" x14ac:dyDescent="0.3">
      <c r="A39" s="1"/>
      <c r="B39" s="35"/>
      <c r="C39" s="36"/>
      <c r="D39" s="36"/>
      <c r="E39" s="36"/>
      <c r="F39" s="36"/>
      <c r="G39" s="36"/>
      <c r="H39" s="37"/>
      <c r="I39" s="37"/>
      <c r="J39" s="37"/>
      <c r="K39" s="37"/>
      <c r="L39" s="37"/>
      <c r="M39" s="37"/>
      <c r="N39" s="3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20.25" customHeight="1" x14ac:dyDescent="0.3">
      <c r="A40" s="1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20.25" customHeight="1" x14ac:dyDescent="0.3">
      <c r="A41" s="1"/>
      <c r="B41" s="3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20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20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20.25" customHeight="1" x14ac:dyDescent="0.3">
      <c r="A44" s="1"/>
      <c r="B44" s="1"/>
      <c r="C44" s="1"/>
      <c r="D44" s="1"/>
      <c r="E44" s="1"/>
      <c r="F44" s="3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20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20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20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0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20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20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20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20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20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0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20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20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20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20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20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20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0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20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0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20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0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20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20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20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20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20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20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20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20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20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20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20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20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20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20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20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20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20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20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20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20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20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20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20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20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20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20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20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20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20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20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20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20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20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20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20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20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20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20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20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20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20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20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20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20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20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20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20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20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20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20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20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20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20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20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20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20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20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20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20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20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20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20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20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20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20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20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20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20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20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20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20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20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20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20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20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20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20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20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20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20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20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20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20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20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20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20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20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20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20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20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20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20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20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20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20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20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20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20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20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20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20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20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20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20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20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20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20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20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20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20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20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20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20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20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20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20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20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20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20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20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20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20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20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20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20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20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20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20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20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20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20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20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20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20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20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20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20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20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20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20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20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20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20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20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20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20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20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20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20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20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20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20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20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20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20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20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20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20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20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20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20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20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20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20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20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20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20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20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20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20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20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20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20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20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20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20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20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20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20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20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20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20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20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20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20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20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20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20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20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20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20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20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20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20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20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20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20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20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20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20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20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20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20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20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20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20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20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20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20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20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20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20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20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20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20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20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20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20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20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20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20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20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20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20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20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20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20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20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20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20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20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20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20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20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20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20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20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20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20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20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20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20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20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20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20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20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20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20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20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20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20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20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20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20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20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20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20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20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20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20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20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20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20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20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20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20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20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20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20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20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20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20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20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20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20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20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20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20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20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20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20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20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20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20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20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20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20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20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20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20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20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20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20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20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20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20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20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20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20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20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20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20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20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20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20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20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20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20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20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20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20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20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20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20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20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20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20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20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20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20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20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20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20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20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20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20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20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20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20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20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20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20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20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20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20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20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20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20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20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20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20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20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20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20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20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20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20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20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20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20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20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20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20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20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20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20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20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20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20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20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20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20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20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20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20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20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20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20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20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20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20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20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20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20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20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20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20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20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20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20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20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20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20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20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20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20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20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20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20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20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20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20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20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20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20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20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20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20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20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20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20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20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20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20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20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20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20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20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20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20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20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20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20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20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20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20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20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20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20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20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20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20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20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20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20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20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20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20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20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20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20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20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20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20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20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20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20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20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20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20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20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20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20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20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20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20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20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20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20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20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20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20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20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20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20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20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20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20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20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20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20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20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20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20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20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20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20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20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20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20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20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20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20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20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20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20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20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20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20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20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20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20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20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20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20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20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20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20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20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20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20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20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20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20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20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20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20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20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20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20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20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20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20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20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20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20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20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20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20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20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20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20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20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20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20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20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20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20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20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20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20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20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20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20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20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20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20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20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20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20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20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20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20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20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20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20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20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20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20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20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20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20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20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20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20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20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20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20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20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20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20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20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20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20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20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20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20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20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20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20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20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20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20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20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20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20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20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20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20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20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20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20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20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20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20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20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20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20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20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20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20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20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20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20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20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20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20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20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20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20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20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20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20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20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20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20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20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20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20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20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20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20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20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20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20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20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20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20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20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20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20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20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20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20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20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20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20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20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20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20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20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20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20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20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20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20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20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20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20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20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20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20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20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20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20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20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20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20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20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20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20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20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20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20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20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20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20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20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20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20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20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20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20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20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20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20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20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20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20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20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20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20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20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20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20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20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20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20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20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20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20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20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20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20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20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20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20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20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20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20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20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20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20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20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20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20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20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20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20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20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20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20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20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20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20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20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20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20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20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20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20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20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20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20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20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20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20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20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20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20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20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20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20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20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20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20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20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20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20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20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20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20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20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20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20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20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20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20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20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20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20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20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20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20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20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20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20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20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20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20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20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20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20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20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20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20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20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20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20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20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20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20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20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20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20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20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20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20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20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20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20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20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20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20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20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20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20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20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20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20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20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20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20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20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20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20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20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20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20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20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20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20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20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20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20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20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20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20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20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20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20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20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20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20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20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20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20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20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20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20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20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20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20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20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20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20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20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20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20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20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20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20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20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20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20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20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20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20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20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20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20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20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20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20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20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20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20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20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20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20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20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20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20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20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20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20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20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20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20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20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20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20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20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20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20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20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20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20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20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20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20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20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20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20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20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20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20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20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20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20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20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20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20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20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20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20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20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20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20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20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20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20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20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20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20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20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20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20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20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20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20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20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20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20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20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20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20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20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20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20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20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20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20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20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20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20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20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20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20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20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20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20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20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20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20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20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20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20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20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20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20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20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20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20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20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20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20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20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20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20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20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20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20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20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20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20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20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20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20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20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20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20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20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20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20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</sheetData>
  <mergeCells count="22">
    <mergeCell ref="O6:O8"/>
    <mergeCell ref="P6:P8"/>
    <mergeCell ref="C20:N20"/>
    <mergeCell ref="B21:B23"/>
    <mergeCell ref="C21:F21"/>
    <mergeCell ref="G21:G22"/>
    <mergeCell ref="H21:M21"/>
    <mergeCell ref="N21:N22"/>
    <mergeCell ref="O21:O23"/>
    <mergeCell ref="P21:P23"/>
    <mergeCell ref="C5:N5"/>
    <mergeCell ref="B6:B8"/>
    <mergeCell ref="C6:F6"/>
    <mergeCell ref="G6:G7"/>
    <mergeCell ref="H6:M6"/>
    <mergeCell ref="N6:N7"/>
    <mergeCell ref="O1:P1"/>
    <mergeCell ref="N2:P2"/>
    <mergeCell ref="B3:M3"/>
    <mergeCell ref="N3:O3"/>
    <mergeCell ref="G4:I4"/>
    <mergeCell ref="N4:O4"/>
  </mergeCells>
  <pageMargins left="0.70866141732283472" right="0.70866141732283472" top="0.74803149606299213" bottom="0.74803149606299213" header="0" footer="0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Витебская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Ирина Хмыль</cp:lastModifiedBy>
  <cp:lastPrinted>2022-12-21T11:02:02Z</cp:lastPrinted>
  <dcterms:created xsi:type="dcterms:W3CDTF">2022-01-03T08:19:30Z</dcterms:created>
  <dcterms:modified xsi:type="dcterms:W3CDTF">2022-12-22T06:27:48Z</dcterms:modified>
</cp:coreProperties>
</file>